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30 martie 2023" sheetId="1" r:id="rId1"/>
  </sheets>
  <definedNames>
    <definedName name="_xlnm.Database" localSheetId="0">#REF!</definedName>
    <definedName name="_xlnm.Database">#REF!</definedName>
    <definedName name="_xlnm.Print_Titles" localSheetId="0">'30 martie 2023'!$10:$13</definedName>
  </definedNames>
  <calcPr calcId="125725"/>
</workbook>
</file>

<file path=xl/calcChain.xml><?xml version="1.0" encoding="utf-8"?>
<calcChain xmlns="http://schemas.openxmlformats.org/spreadsheetml/2006/main">
  <c r="C120" i="1"/>
  <c r="C118" s="1"/>
  <c r="C116" s="1"/>
  <c r="C114" s="1"/>
  <c r="C119"/>
  <c r="C117" s="1"/>
  <c r="C115" s="1"/>
  <c r="C113" s="1"/>
  <c r="C111"/>
  <c r="C109" s="1"/>
  <c r="C107" s="1"/>
  <c r="C105" s="1"/>
  <c r="C110"/>
  <c r="C108" s="1"/>
  <c r="C106" s="1"/>
  <c r="C104" s="1"/>
  <c r="I105"/>
  <c r="H105"/>
  <c r="G105"/>
  <c r="F105"/>
  <c r="C101"/>
  <c r="C99" s="1"/>
  <c r="C97" s="1"/>
  <c r="C95" s="1"/>
  <c r="C93" s="1"/>
  <c r="C89"/>
  <c r="C85" s="1"/>
  <c r="C83" s="1"/>
  <c r="C81" s="1"/>
  <c r="C79" s="1"/>
  <c r="C88"/>
  <c r="C84" s="1"/>
  <c r="C82" s="1"/>
  <c r="C80" s="1"/>
  <c r="C78" s="1"/>
  <c r="C74"/>
  <c r="C63" s="1"/>
  <c r="C73"/>
  <c r="C62" s="1"/>
  <c r="C49"/>
  <c r="C47" s="1"/>
  <c r="C45" s="1"/>
  <c r="C43" s="1"/>
  <c r="C41" s="1"/>
  <c r="C48"/>
  <c r="C46" s="1"/>
  <c r="C44" s="1"/>
  <c r="C42" s="1"/>
  <c r="C40" s="1"/>
  <c r="C38"/>
  <c r="C36" s="1"/>
  <c r="C34" s="1"/>
  <c r="C32" s="1"/>
  <c r="C30" s="1"/>
  <c r="C37"/>
  <c r="C35" s="1"/>
  <c r="C33" s="1"/>
  <c r="C31" s="1"/>
  <c r="C29" s="1"/>
  <c r="C24"/>
  <c r="C23" l="1"/>
  <c r="C61"/>
  <c r="C59" s="1"/>
  <c r="C57" s="1"/>
  <c r="C55" s="1"/>
  <c r="C22"/>
  <c r="C20" s="1"/>
  <c r="C18" s="1"/>
  <c r="C16" s="1"/>
  <c r="C14" s="1"/>
  <c r="C60"/>
  <c r="C58" s="1"/>
  <c r="C56" s="1"/>
  <c r="C54" s="1"/>
  <c r="C72"/>
  <c r="C70" s="1"/>
  <c r="C68" s="1"/>
  <c r="C66" s="1"/>
  <c r="C71"/>
  <c r="C69" s="1"/>
  <c r="C67" s="1"/>
  <c r="C65" s="1"/>
  <c r="C102"/>
  <c r="C25" l="1"/>
  <c r="C21" s="1"/>
  <c r="C19" s="1"/>
  <c r="C17" s="1"/>
  <c r="C15" s="1"/>
  <c r="C100"/>
  <c r="C98" s="1"/>
  <c r="C96" s="1"/>
  <c r="C94" s="1"/>
</calcChain>
</file>

<file path=xl/sharedStrings.xml><?xml version="1.0" encoding="utf-8"?>
<sst xmlns="http://schemas.openxmlformats.org/spreadsheetml/2006/main" count="180" uniqueCount="43">
  <si>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</si>
  <si>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</si>
  <si>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</si>
  <si>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</si>
  <si>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</si>
  <si>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</si>
  <si>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</si>
  <si>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2023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</si>
  <si>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</si>
  <si>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</si>
  <si>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</si>
  <si>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</si>
  <si>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</si>
  <si>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</si>
  <si>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</si>
  <si>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</si>
  <si>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</si>
  <si>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 Constructii</t>
  </si>
  <si>
    <t xml:space="preserve">71.03.Reparatii capitale aferente activelor fixe </t>
  </si>
  <si>
    <t>71.01.01.Constructii</t>
  </si>
  <si>
    <t>A. Obiective (proiecte) de investiţii în continuare</t>
  </si>
  <si>
    <t>Total surse de finanţare</t>
  </si>
  <si>
    <t>CAPITOLUL 84.02 TRANSPORTURI</t>
  </si>
  <si>
    <t>TOTAL GENERAL</t>
  </si>
  <si>
    <t>din care</t>
  </si>
  <si>
    <t>Pod pe DJ 703 H Curtea de Arges (DN 7 C) - Valea Danului - Cepari, km 0+597, L = 152 m, in comuna Valea Danului</t>
  </si>
  <si>
    <t xml:space="preserve">B. Obiective (proiecte) de investiţii noi </t>
  </si>
  <si>
    <t xml:space="preserve"> 1. Total surse de finanţare</t>
  </si>
  <si>
    <t xml:space="preserve">02 Buget local </t>
  </si>
  <si>
    <t xml:space="preserve">     din care:</t>
  </si>
  <si>
    <t>CAPITOLUL 51.02 AUTORITATI EXECUTIVE SI LEGISLATIVE</t>
  </si>
  <si>
    <t xml:space="preserve">      din care</t>
  </si>
  <si>
    <t xml:space="preserve">    din care:</t>
  </si>
  <si>
    <t>Renovarea energetică moderată pentru sediul Regiei Autonome Județene de Drumuri Argeș, Municipiul Pitești, str. George Coșbuc nr.40, județul Argeș</t>
  </si>
  <si>
    <t>CAPITOLUL 84 .02 TRANSPORTURI</t>
  </si>
  <si>
    <t xml:space="preserve"> 02 Buget local</t>
  </si>
  <si>
    <t>71.01. Active fixe</t>
  </si>
  <si>
    <t>Relocare utilitati (conducte gaze) "Pod pe DJ 738 Jugur-Drăghici-Mihăeşti peste râul Târgului, km 21+900, în comuna Mihăeşti"</t>
  </si>
  <si>
    <t xml:space="preserve">C. Alte cheltuieli de investiţii </t>
  </si>
  <si>
    <t>d. cheltuieli privind consolidarile</t>
  </si>
  <si>
    <t>71.03 Reparatii capitale aferente activelor fixe</t>
  </si>
  <si>
    <t>Consolidare si reabilitare Spital Judetean de Urgenta Pitesti</t>
  </si>
  <si>
    <t xml:space="preserve">                                                                               ANEXA nr. 3la H.C.J nr.108/30.03.2023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</si>
</sst>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</font>
    <font>
      <sz val="11"/>
      <name val="Arial"/>
      <family val="2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3" borderId="3" xfId="0" applyFont="1" applyFill="1" applyBorder="1" applyAlignment="1"/>
    <xf numFmtId="0" fontId="2" fillId="3" borderId="3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6" fillId="3" borderId="0" xfId="0" applyFont="1" applyFill="1"/>
    <xf numFmtId="0" fontId="6" fillId="3" borderId="4" xfId="0" applyFont="1" applyFill="1" applyBorder="1" applyAlignment="1"/>
    <xf numFmtId="0" fontId="2" fillId="3" borderId="4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2" xfId="0" applyFont="1" applyFill="1" applyBorder="1"/>
    <xf numFmtId="0" fontId="2" fillId="3" borderId="5" xfId="0" applyFont="1" applyFill="1" applyBorder="1" applyAlignment="1">
      <alignment horizontal="center"/>
    </xf>
    <xf numFmtId="0" fontId="0" fillId="3" borderId="0" xfId="0" applyFill="1"/>
    <xf numFmtId="0" fontId="4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4" fillId="0" borderId="4" xfId="0" applyFont="1" applyFill="1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0" fillId="0" borderId="0" xfId="0" applyFill="1" applyBorder="1"/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right" wrapText="1"/>
    </xf>
    <xf numFmtId="0" fontId="11" fillId="0" borderId="0" xfId="0" applyFont="1" applyFill="1"/>
    <xf numFmtId="0" fontId="3" fillId="0" borderId="4" xfId="0" applyFont="1" applyFill="1" applyBorder="1" applyAlignment="1">
      <alignment wrapText="1"/>
    </xf>
    <xf numFmtId="0" fontId="1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13" fillId="3" borderId="0" xfId="0" applyFont="1" applyFill="1"/>
    <xf numFmtId="0" fontId="13" fillId="3" borderId="0" xfId="0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Border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0" fillId="0" borderId="0" xfId="0" applyBorder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0" fillId="0" borderId="4" xfId="0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4" xfId="0" applyFont="1" applyFill="1" applyBorder="1"/>
    <xf numFmtId="0" fontId="4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14" fillId="0" borderId="2" xfId="0" applyFont="1" applyBorder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2" fillId="0" borderId="4" xfId="0" applyFont="1" applyFill="1" applyBorder="1"/>
    <xf numFmtId="0" fontId="3" fillId="3" borderId="2" xfId="0" applyFont="1" applyFill="1" applyBorder="1"/>
    <xf numFmtId="0" fontId="0" fillId="3" borderId="2" xfId="0" applyFill="1" applyBorder="1" applyAlignment="1">
      <alignment horizontal="center"/>
    </xf>
    <xf numFmtId="0" fontId="3" fillId="3" borderId="4" xfId="0" applyFont="1" applyFill="1" applyBorder="1"/>
    <xf numFmtId="0" fontId="0" fillId="3" borderId="4" xfId="0" applyFill="1" applyBorder="1" applyAlignment="1">
      <alignment horizontal="center"/>
    </xf>
    <xf numFmtId="0" fontId="7" fillId="3" borderId="3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0" fillId="3" borderId="4" xfId="0" applyFill="1" applyBorder="1"/>
    <xf numFmtId="0" fontId="15" fillId="0" borderId="3" xfId="0" applyFont="1" applyFill="1" applyBorder="1"/>
    <xf numFmtId="0" fontId="3" fillId="3" borderId="3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0" fontId="15" fillId="0" borderId="4" xfId="0" applyFont="1" applyFill="1" applyBorder="1"/>
    <xf numFmtId="0" fontId="3" fillId="3" borderId="4" xfId="0" applyFont="1" applyFill="1" applyBorder="1" applyAlignment="1">
      <alignment horizontal="center"/>
    </xf>
    <xf numFmtId="0" fontId="3" fillId="0" borderId="2" xfId="0" applyFont="1" applyFill="1" applyBorder="1"/>
    <xf numFmtId="0" fontId="6" fillId="3" borderId="3" xfId="0" applyFont="1" applyFill="1" applyBorder="1" applyAlignment="1"/>
    <xf numFmtId="0" fontId="1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/>
    <xf numFmtId="0" fontId="8" fillId="0" borderId="2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right"/>
    </xf>
    <xf numFmtId="0" fontId="4" fillId="3" borderId="1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7" fillId="0" borderId="2" xfId="0" applyFont="1" applyFill="1" applyBorder="1"/>
    <xf numFmtId="4" fontId="6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0" fillId="0" borderId="7" xfId="0" applyBorder="1" applyAlignment="1"/>
    <xf numFmtId="0" fontId="0" fillId="0" borderId="10" xfId="0" applyBorder="1" applyAlignment="1"/>
    <xf numFmtId="0" fontId="0" fillId="0" borderId="8" xfId="0" applyBorder="1" applyAlignment="1"/>
    <xf numFmtId="0" fontId="3" fillId="7" borderId="2" xfId="0" applyFont="1" applyFill="1" applyBorder="1" applyAlignment="1">
      <alignment vertical="top"/>
    </xf>
    <xf numFmtId="0" fontId="3" fillId="7" borderId="4" xfId="0" applyFont="1" applyFill="1" applyBorder="1"/>
    <xf numFmtId="0" fontId="7" fillId="7" borderId="2" xfId="0" applyFont="1" applyFill="1" applyBorder="1"/>
    <xf numFmtId="0" fontId="0" fillId="7" borderId="4" xfId="0" applyFill="1" applyBorder="1"/>
    <xf numFmtId="4" fontId="2" fillId="3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wrapText="1"/>
    </xf>
  </cellXfs>
  <cellStyles count="10">
    <cellStyle name="Normal" xfId="0" builtinId="0"/>
    <cellStyle name="Normal 2" xfId="1"/>
    <cellStyle name="Normal 3" xfId="2"/>
    <cellStyle name="Normal 3 2" xfId="3"/>
    <cellStyle name="Normal 3 2 2" xfId="4"/>
    <cellStyle name="Normal 3 2 2 2" xfId="5"/>
    <cellStyle name="Normal 4" xfId="6"/>
    <cellStyle name="Normal 5" xfId="7"/>
    <cellStyle name="Normal 5 2" xfId="8"/>
    <cellStyle name="Normal 5 4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41"/>
  <sheetViews>
    <sheetView tabSelected="1" zoomScaleNormal="100" workbookViewId="0">
      <selection activeCell="J11" sqref="J11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53">
      <c r="A1" s="142" t="s">
        <v>42</v>
      </c>
      <c r="B1" s="143"/>
      <c r="C1" s="143"/>
    </row>
    <row r="2" spans="1:53">
      <c r="A2" s="144" t="s">
        <v>0</v>
      </c>
      <c r="B2" s="143"/>
      <c r="C2" s="143"/>
    </row>
    <row r="3" spans="1:53">
      <c r="A3" s="2" t="s">
        <v>1</v>
      </c>
    </row>
    <row r="4" spans="1:53">
      <c r="A4" t="s">
        <v>2</v>
      </c>
    </row>
    <row r="7" spans="1:53" s="1" customFormat="1" ht="26.25" customHeight="1">
      <c r="A7" s="145" t="s">
        <v>3</v>
      </c>
      <c r="B7" s="145"/>
      <c r="C7" s="14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1" customFormat="1" ht="19.5" customHeight="1">
      <c r="A8" s="4"/>
      <c r="B8" s="4"/>
      <c r="C8" s="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1" customFormat="1" ht="16.5" customHeight="1">
      <c r="A9"/>
      <c r="B9" s="5"/>
      <c r="C9" s="6" t="s">
        <v>4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1" customFormat="1">
      <c r="A10" s="7" t="s">
        <v>5</v>
      </c>
      <c r="B10" s="8" t="s">
        <v>6</v>
      </c>
      <c r="C10" s="146" t="s">
        <v>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1" customFormat="1">
      <c r="A11" s="9" t="s">
        <v>8</v>
      </c>
      <c r="B11" s="10"/>
      <c r="C11" s="14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1" customFormat="1">
      <c r="A12" s="9" t="s">
        <v>9</v>
      </c>
      <c r="B12" s="10"/>
      <c r="C12" s="14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1" customFormat="1">
      <c r="A13" s="11">
        <v>0</v>
      </c>
      <c r="B13" s="11">
        <v>1</v>
      </c>
      <c r="C13" s="12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1" customFormat="1" ht="15.75">
      <c r="A14" s="13" t="s">
        <v>10</v>
      </c>
      <c r="B14" s="14" t="s">
        <v>11</v>
      </c>
      <c r="C14" s="15">
        <f t="shared" ref="C14:C19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1" customFormat="1">
      <c r="A15" s="16"/>
      <c r="B15" s="17" t="s">
        <v>12</v>
      </c>
      <c r="C15" s="15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1" customFormat="1">
      <c r="A16" s="18" t="s">
        <v>13</v>
      </c>
      <c r="B16" s="19" t="s">
        <v>11</v>
      </c>
      <c r="C16" s="20">
        <f t="shared" si="0"/>
        <v>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1" customFormat="1">
      <c r="A17" s="21" t="s">
        <v>14</v>
      </c>
      <c r="B17" s="22" t="s">
        <v>12</v>
      </c>
      <c r="C17" s="20">
        <f t="shared" si="0"/>
        <v>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23" t="s">
        <v>15</v>
      </c>
      <c r="B18" s="24" t="s">
        <v>11</v>
      </c>
      <c r="C18" s="25">
        <f t="shared" si="0"/>
        <v>0</v>
      </c>
    </row>
    <row r="19" spans="1:53">
      <c r="A19" s="26"/>
      <c r="B19" s="27" t="s">
        <v>12</v>
      </c>
      <c r="C19" s="25">
        <f t="shared" si="0"/>
        <v>0</v>
      </c>
    </row>
    <row r="20" spans="1:53">
      <c r="A20" s="28" t="s">
        <v>16</v>
      </c>
      <c r="B20" s="24" t="s">
        <v>11</v>
      </c>
      <c r="C20" s="25">
        <f>C22+C24</f>
        <v>0</v>
      </c>
    </row>
    <row r="21" spans="1:53">
      <c r="A21" s="29"/>
      <c r="B21" s="30" t="s">
        <v>12</v>
      </c>
      <c r="C21" s="25">
        <f>C23+C25</f>
        <v>0</v>
      </c>
    </row>
    <row r="22" spans="1:53" s="34" customFormat="1">
      <c r="A22" s="31" t="s">
        <v>17</v>
      </c>
      <c r="B22" s="32" t="s">
        <v>11</v>
      </c>
      <c r="C22" s="33">
        <f>C37+C62</f>
        <v>216</v>
      </c>
    </row>
    <row r="23" spans="1:53" s="34" customFormat="1">
      <c r="A23" s="35"/>
      <c r="B23" s="36" t="s">
        <v>12</v>
      </c>
      <c r="C23" s="33">
        <f>C38+C63</f>
        <v>216</v>
      </c>
    </row>
    <row r="24" spans="1:53">
      <c r="A24" s="149" t="s">
        <v>18</v>
      </c>
      <c r="B24" s="37" t="s">
        <v>11</v>
      </c>
      <c r="C24" s="25">
        <f>C101</f>
        <v>-216</v>
      </c>
      <c r="L24" s="1"/>
    </row>
    <row r="25" spans="1:53">
      <c r="A25" s="150"/>
      <c r="B25" s="27" t="s">
        <v>12</v>
      </c>
      <c r="C25" s="25">
        <f>C102</f>
        <v>-216</v>
      </c>
      <c r="L25" s="1"/>
    </row>
    <row r="26" spans="1:53" s="40" customFormat="1" ht="13.5" hidden="1" customHeight="1">
      <c r="A26" s="38" t="s">
        <v>19</v>
      </c>
      <c r="B26" s="39"/>
      <c r="C26" s="25"/>
    </row>
    <row r="27" spans="1:53" s="40" customFormat="1" ht="15.75" hidden="1" customHeight="1">
      <c r="A27" s="26"/>
      <c r="B27" s="39"/>
      <c r="C27" s="25"/>
    </row>
    <row r="28" spans="1:53" s="42" customFormat="1">
      <c r="A28" s="41" t="s">
        <v>20</v>
      </c>
      <c r="B28" s="41"/>
      <c r="C28" s="4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</row>
    <row r="29" spans="1:53" s="1" customFormat="1" ht="15">
      <c r="A29" s="43" t="s">
        <v>21</v>
      </c>
      <c r="B29" s="44" t="s">
        <v>11</v>
      </c>
      <c r="C29" s="25">
        <f t="shared" ref="C29:C36" si="1">C31</f>
        <v>-200</v>
      </c>
    </row>
    <row r="30" spans="1:53" s="1" customFormat="1">
      <c r="A30" s="45"/>
      <c r="B30" s="30" t="s">
        <v>12</v>
      </c>
      <c r="C30" s="25">
        <f t="shared" si="1"/>
        <v>-200</v>
      </c>
    </row>
    <row r="31" spans="1:53" s="1" customFormat="1">
      <c r="A31" s="18" t="s">
        <v>13</v>
      </c>
      <c r="B31" s="19" t="s">
        <v>11</v>
      </c>
      <c r="C31" s="20">
        <f t="shared" si="1"/>
        <v>-200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</row>
    <row r="32" spans="1:53" s="1" customFormat="1">
      <c r="A32" s="21" t="s">
        <v>14</v>
      </c>
      <c r="B32" s="22" t="s">
        <v>12</v>
      </c>
      <c r="C32" s="20">
        <f t="shared" si="1"/>
        <v>-200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  <row r="33" spans="1:53">
      <c r="A33" s="23" t="s">
        <v>15</v>
      </c>
      <c r="B33" s="24" t="s">
        <v>11</v>
      </c>
      <c r="C33" s="25">
        <f t="shared" si="1"/>
        <v>-200</v>
      </c>
    </row>
    <row r="34" spans="1:53">
      <c r="A34" s="26"/>
      <c r="B34" s="27" t="s">
        <v>12</v>
      </c>
      <c r="C34" s="25">
        <f t="shared" si="1"/>
        <v>-200</v>
      </c>
    </row>
    <row r="35" spans="1:53">
      <c r="A35" s="28" t="s">
        <v>16</v>
      </c>
      <c r="B35" s="24" t="s">
        <v>11</v>
      </c>
      <c r="C35" s="25">
        <f t="shared" si="1"/>
        <v>-200</v>
      </c>
    </row>
    <row r="36" spans="1:53">
      <c r="A36" s="29"/>
      <c r="B36" s="30" t="s">
        <v>12</v>
      </c>
      <c r="C36" s="25">
        <f t="shared" si="1"/>
        <v>-200</v>
      </c>
    </row>
    <row r="37" spans="1:53" s="34" customFormat="1">
      <c r="A37" s="31" t="s">
        <v>17</v>
      </c>
      <c r="B37" s="46" t="s">
        <v>11</v>
      </c>
      <c r="C37" s="20">
        <f>C48</f>
        <v>-200</v>
      </c>
    </row>
    <row r="38" spans="1:53" s="34" customFormat="1">
      <c r="A38" s="35"/>
      <c r="B38" s="47" t="s">
        <v>12</v>
      </c>
      <c r="C38" s="20">
        <f>C49</f>
        <v>-200</v>
      </c>
    </row>
    <row r="39" spans="1:53" s="42" customFormat="1">
      <c r="A39" s="141" t="s">
        <v>22</v>
      </c>
      <c r="B39" s="141"/>
      <c r="C39" s="141"/>
      <c r="D39" s="1"/>
      <c r="E39" s="48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53" s="52" customFormat="1">
      <c r="A40" s="49" t="s">
        <v>23</v>
      </c>
      <c r="B40" s="50" t="s">
        <v>11</v>
      </c>
      <c r="C40" s="51">
        <f t="shared" ref="C40:C49" si="2">C42</f>
        <v>-200</v>
      </c>
    </row>
    <row r="41" spans="1:53" s="52" customFormat="1">
      <c r="A41" s="53" t="s">
        <v>24</v>
      </c>
      <c r="B41" s="22" t="s">
        <v>12</v>
      </c>
      <c r="C41" s="51">
        <f t="shared" si="2"/>
        <v>-200</v>
      </c>
    </row>
    <row r="42" spans="1:53" s="1" customFormat="1">
      <c r="A42" s="18" t="s">
        <v>13</v>
      </c>
      <c r="B42" s="19" t="s">
        <v>11</v>
      </c>
      <c r="C42" s="20">
        <f t="shared" si="2"/>
        <v>-200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</row>
    <row r="43" spans="1:53" s="1" customFormat="1">
      <c r="A43" s="21" t="s">
        <v>14</v>
      </c>
      <c r="B43" s="22" t="s">
        <v>12</v>
      </c>
      <c r="C43" s="20">
        <f t="shared" si="2"/>
        <v>-200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</row>
    <row r="44" spans="1:53">
      <c r="A44" s="23" t="s">
        <v>15</v>
      </c>
      <c r="B44" s="24" t="s">
        <v>11</v>
      </c>
      <c r="C44" s="25">
        <f t="shared" si="2"/>
        <v>-200</v>
      </c>
    </row>
    <row r="45" spans="1:53">
      <c r="A45" s="26"/>
      <c r="B45" s="27" t="s">
        <v>12</v>
      </c>
      <c r="C45" s="25">
        <f t="shared" si="2"/>
        <v>-200</v>
      </c>
    </row>
    <row r="46" spans="1:53">
      <c r="A46" s="28" t="s">
        <v>16</v>
      </c>
      <c r="B46" s="24" t="s">
        <v>11</v>
      </c>
      <c r="C46" s="25">
        <f t="shared" si="2"/>
        <v>-200</v>
      </c>
    </row>
    <row r="47" spans="1:53">
      <c r="A47" s="29"/>
      <c r="B47" s="30" t="s">
        <v>12</v>
      </c>
      <c r="C47" s="25">
        <f t="shared" si="2"/>
        <v>-200</v>
      </c>
    </row>
    <row r="48" spans="1:53" s="34" customFormat="1">
      <c r="A48" s="31" t="s">
        <v>17</v>
      </c>
      <c r="B48" s="32" t="s">
        <v>11</v>
      </c>
      <c r="C48" s="33">
        <f t="shared" si="2"/>
        <v>-200</v>
      </c>
    </row>
    <row r="49" spans="1:13" s="34" customFormat="1">
      <c r="A49" s="35"/>
      <c r="B49" s="36" t="s">
        <v>12</v>
      </c>
      <c r="C49" s="33">
        <f t="shared" si="2"/>
        <v>-200</v>
      </c>
    </row>
    <row r="50" spans="1:13" s="57" customFormat="1" ht="30.75" customHeight="1">
      <c r="A50" s="54" t="s">
        <v>25</v>
      </c>
      <c r="B50" s="55" t="s">
        <v>11</v>
      </c>
      <c r="C50" s="56">
        <v>-200</v>
      </c>
      <c r="E50" s="58"/>
      <c r="F50" s="58"/>
      <c r="G50" s="58"/>
      <c r="H50" s="58"/>
      <c r="I50" s="58"/>
      <c r="J50" s="58"/>
    </row>
    <row r="51" spans="1:13" s="60" customFormat="1">
      <c r="A51" s="59"/>
      <c r="B51" s="36" t="s">
        <v>12</v>
      </c>
      <c r="C51" s="56">
        <v>-200</v>
      </c>
      <c r="E51" s="61"/>
      <c r="F51" s="61"/>
      <c r="G51" s="61"/>
      <c r="H51" s="61"/>
      <c r="I51" s="61"/>
      <c r="J51" s="61"/>
    </row>
    <row r="52" spans="1:13">
      <c r="A52" s="62" t="s">
        <v>26</v>
      </c>
      <c r="B52" s="63"/>
      <c r="C52" s="64"/>
      <c r="D52" s="65"/>
      <c r="E52" s="65"/>
      <c r="F52" s="65"/>
      <c r="G52" s="65"/>
      <c r="H52" s="65"/>
      <c r="I52" s="65"/>
      <c r="J52" s="48"/>
      <c r="K52" s="48"/>
      <c r="L52" s="66"/>
      <c r="M52" s="66"/>
    </row>
    <row r="53" spans="1:13">
      <c r="A53" s="67" t="s">
        <v>23</v>
      </c>
      <c r="B53" s="68"/>
      <c r="C53" s="69"/>
      <c r="D53" s="70"/>
      <c r="E53" s="70"/>
      <c r="F53" s="70"/>
      <c r="G53" s="70"/>
      <c r="H53" s="70"/>
      <c r="I53" s="71"/>
      <c r="J53" s="48"/>
      <c r="K53" s="66"/>
      <c r="L53" s="66"/>
      <c r="M53" s="66"/>
    </row>
    <row r="54" spans="1:13">
      <c r="A54" s="72" t="s">
        <v>27</v>
      </c>
      <c r="B54" s="73" t="s">
        <v>11</v>
      </c>
      <c r="C54" s="74">
        <f t="shared" ref="C54:C61" si="3">C56</f>
        <v>416</v>
      </c>
      <c r="D54" s="75"/>
      <c r="E54" s="75"/>
      <c r="F54" s="75"/>
      <c r="G54" s="75"/>
      <c r="H54" s="75"/>
      <c r="I54" s="76"/>
      <c r="J54" s="66"/>
      <c r="K54" s="66"/>
      <c r="L54" s="66"/>
      <c r="M54" s="66"/>
    </row>
    <row r="55" spans="1:13">
      <c r="A55" s="72"/>
      <c r="B55" s="73" t="s">
        <v>12</v>
      </c>
      <c r="C55" s="74">
        <f t="shared" si="3"/>
        <v>416</v>
      </c>
      <c r="D55" s="75"/>
      <c r="E55" s="75"/>
      <c r="F55" s="75"/>
      <c r="G55" s="75"/>
      <c r="H55" s="75"/>
      <c r="I55" s="76"/>
      <c r="J55" s="66"/>
      <c r="K55" s="66"/>
      <c r="L55" s="66"/>
      <c r="M55" s="66"/>
    </row>
    <row r="56" spans="1:13">
      <c r="A56" s="77" t="s">
        <v>28</v>
      </c>
      <c r="B56" s="24" t="s">
        <v>11</v>
      </c>
      <c r="C56" s="20">
        <f t="shared" si="3"/>
        <v>416</v>
      </c>
      <c r="D56" s="75"/>
      <c r="E56" s="75"/>
      <c r="F56" s="75"/>
      <c r="G56" s="75"/>
      <c r="H56" s="75"/>
      <c r="I56" s="75"/>
      <c r="J56" s="66"/>
      <c r="K56" s="66"/>
      <c r="L56" s="66"/>
      <c r="M56" s="66"/>
    </row>
    <row r="57" spans="1:13">
      <c r="A57" s="21" t="s">
        <v>29</v>
      </c>
      <c r="B57" s="27" t="s">
        <v>12</v>
      </c>
      <c r="C57" s="20">
        <f t="shared" si="3"/>
        <v>416</v>
      </c>
      <c r="D57" s="75"/>
      <c r="E57" s="75"/>
      <c r="F57" s="75"/>
      <c r="G57" s="75"/>
      <c r="H57" s="75"/>
      <c r="I57" s="75"/>
      <c r="J57" s="66"/>
      <c r="K57" s="66"/>
      <c r="L57" s="66"/>
      <c r="M57" s="66"/>
    </row>
    <row r="58" spans="1:13">
      <c r="A58" s="23" t="s">
        <v>15</v>
      </c>
      <c r="B58" s="37" t="s">
        <v>11</v>
      </c>
      <c r="C58" s="25">
        <f t="shared" si="3"/>
        <v>416</v>
      </c>
      <c r="D58" s="75"/>
      <c r="E58" s="75"/>
      <c r="F58" s="75"/>
      <c r="G58" s="75"/>
      <c r="H58" s="75"/>
      <c r="I58" s="75"/>
      <c r="J58" s="66"/>
      <c r="K58" s="66"/>
      <c r="L58" s="66"/>
      <c r="M58" s="66"/>
    </row>
    <row r="59" spans="1:13">
      <c r="A59" s="26"/>
      <c r="B59" s="27" t="s">
        <v>12</v>
      </c>
      <c r="C59" s="25">
        <f t="shared" si="3"/>
        <v>416</v>
      </c>
      <c r="D59" s="75"/>
      <c r="E59" s="75"/>
      <c r="F59" s="75"/>
      <c r="G59" s="75"/>
      <c r="H59" s="75"/>
      <c r="I59" s="75"/>
      <c r="J59" s="66"/>
      <c r="K59" s="66"/>
      <c r="L59" s="66"/>
      <c r="M59" s="66"/>
    </row>
    <row r="60" spans="1:13">
      <c r="A60" s="23" t="s">
        <v>16</v>
      </c>
      <c r="B60" s="24" t="s">
        <v>11</v>
      </c>
      <c r="C60" s="25">
        <f t="shared" si="3"/>
        <v>416</v>
      </c>
      <c r="D60" s="75"/>
      <c r="E60" s="75"/>
      <c r="F60" s="75"/>
      <c r="G60" s="75"/>
      <c r="H60" s="75"/>
      <c r="I60" s="75"/>
      <c r="J60" s="66"/>
      <c r="K60" s="66"/>
      <c r="L60" s="66"/>
      <c r="M60" s="66"/>
    </row>
    <row r="61" spans="1:13">
      <c r="A61" s="78"/>
      <c r="B61" s="27" t="s">
        <v>12</v>
      </c>
      <c r="C61" s="25">
        <f t="shared" si="3"/>
        <v>416</v>
      </c>
      <c r="D61" s="75"/>
      <c r="E61" s="75"/>
      <c r="F61" s="75"/>
      <c r="G61" s="75"/>
      <c r="H61" s="75"/>
      <c r="I61" s="75"/>
      <c r="J61" s="66"/>
      <c r="K61" s="66"/>
      <c r="L61" s="66"/>
      <c r="M61" s="66"/>
    </row>
    <row r="62" spans="1:13" s="34" customFormat="1">
      <c r="A62" s="31" t="s">
        <v>17</v>
      </c>
      <c r="B62" s="32" t="s">
        <v>11</v>
      </c>
      <c r="C62" s="33">
        <f>C73+C88</f>
        <v>416</v>
      </c>
    </row>
    <row r="63" spans="1:13" s="34" customFormat="1">
      <c r="A63" s="35"/>
      <c r="B63" s="36" t="s">
        <v>12</v>
      </c>
      <c r="C63" s="33">
        <f>C74+C89</f>
        <v>416</v>
      </c>
    </row>
    <row r="64" spans="1:13" s="1" customFormat="1">
      <c r="A64" s="79" t="s">
        <v>30</v>
      </c>
      <c r="B64" s="80"/>
      <c r="C64" s="81"/>
      <c r="D64" s="82"/>
      <c r="E64" s="83"/>
      <c r="F64" s="82"/>
      <c r="G64" s="82"/>
      <c r="H64" s="82"/>
      <c r="I64" s="82"/>
    </row>
    <row r="65" spans="1:13" s="1" customFormat="1">
      <c r="A65" s="84" t="s">
        <v>23</v>
      </c>
      <c r="B65" s="44" t="s">
        <v>11</v>
      </c>
      <c r="C65" s="33">
        <f t="shared" ref="C65:C74" si="4">C67</f>
        <v>216</v>
      </c>
      <c r="D65" s="85"/>
      <c r="E65" s="85"/>
      <c r="F65" s="85"/>
      <c r="G65" s="85"/>
      <c r="H65" s="85"/>
      <c r="I65" s="85"/>
    </row>
    <row r="66" spans="1:13" s="1" customFormat="1">
      <c r="A66" s="86" t="s">
        <v>31</v>
      </c>
      <c r="B66" s="22" t="s">
        <v>12</v>
      </c>
      <c r="C66" s="33">
        <f t="shared" si="4"/>
        <v>216</v>
      </c>
      <c r="D66" s="48"/>
      <c r="E66" s="48"/>
      <c r="F66" s="48"/>
      <c r="G66" s="48"/>
      <c r="H66" s="48"/>
      <c r="I66" s="48"/>
    </row>
    <row r="67" spans="1:13" s="1" customFormat="1">
      <c r="A67" s="87" t="s">
        <v>28</v>
      </c>
      <c r="B67" s="19" t="s">
        <v>11</v>
      </c>
      <c r="C67" s="88">
        <f t="shared" si="4"/>
        <v>216</v>
      </c>
      <c r="D67" s="48"/>
      <c r="E67" s="48"/>
      <c r="F67" s="48"/>
      <c r="G67" s="48"/>
      <c r="H67" s="48"/>
      <c r="I67" s="48"/>
    </row>
    <row r="68" spans="1:13" s="1" customFormat="1">
      <c r="A68" s="86" t="s">
        <v>32</v>
      </c>
      <c r="B68" s="22" t="s">
        <v>12</v>
      </c>
      <c r="C68" s="88">
        <f t="shared" si="4"/>
        <v>216</v>
      </c>
      <c r="D68" s="48"/>
      <c r="E68" s="48"/>
      <c r="F68" s="48"/>
      <c r="G68" s="48"/>
      <c r="H68" s="48"/>
      <c r="I68" s="48"/>
    </row>
    <row r="69" spans="1:13" s="90" customFormat="1">
      <c r="A69" s="23" t="s">
        <v>15</v>
      </c>
      <c r="B69" s="44" t="s">
        <v>11</v>
      </c>
      <c r="C69" s="33">
        <f t="shared" si="4"/>
        <v>216</v>
      </c>
      <c r="D69" s="89"/>
      <c r="E69" s="89"/>
      <c r="F69" s="89"/>
      <c r="G69" s="89"/>
      <c r="H69" s="89"/>
      <c r="I69" s="89"/>
    </row>
    <row r="70" spans="1:13" s="90" customFormat="1">
      <c r="A70" s="26"/>
      <c r="B70" s="30" t="s">
        <v>12</v>
      </c>
      <c r="C70" s="33">
        <f t="shared" si="4"/>
        <v>216</v>
      </c>
      <c r="D70" s="89"/>
      <c r="E70" s="89"/>
      <c r="F70" s="89"/>
      <c r="G70" s="89"/>
      <c r="H70" s="89"/>
      <c r="I70" s="89"/>
    </row>
    <row r="71" spans="1:13">
      <c r="A71" s="23" t="s">
        <v>16</v>
      </c>
      <c r="B71" s="24" t="s">
        <v>11</v>
      </c>
      <c r="C71" s="25">
        <f t="shared" si="4"/>
        <v>216</v>
      </c>
      <c r="D71" s="75"/>
      <c r="E71" s="75"/>
      <c r="F71" s="75"/>
      <c r="G71" s="75"/>
      <c r="H71" s="75"/>
      <c r="I71" s="75"/>
      <c r="J71" s="66"/>
      <c r="K71" s="66"/>
      <c r="L71" s="66"/>
      <c r="M71" s="66"/>
    </row>
    <row r="72" spans="1:13">
      <c r="A72" s="78"/>
      <c r="B72" s="27" t="s">
        <v>12</v>
      </c>
      <c r="C72" s="25">
        <f t="shared" si="4"/>
        <v>216</v>
      </c>
      <c r="D72" s="75"/>
      <c r="E72" s="75"/>
      <c r="F72" s="75"/>
      <c r="G72" s="75"/>
      <c r="H72" s="75"/>
      <c r="I72" s="75"/>
      <c r="J72" s="66"/>
      <c r="K72" s="66"/>
      <c r="L72" s="66"/>
      <c r="M72" s="66"/>
    </row>
    <row r="73" spans="1:13" s="34" customFormat="1">
      <c r="A73" s="31" t="s">
        <v>17</v>
      </c>
      <c r="B73" s="32" t="s">
        <v>11</v>
      </c>
      <c r="C73" s="33">
        <f t="shared" si="4"/>
        <v>216</v>
      </c>
    </row>
    <row r="74" spans="1:13" s="34" customFormat="1">
      <c r="A74" s="35"/>
      <c r="B74" s="36" t="s">
        <v>12</v>
      </c>
      <c r="C74" s="33">
        <f t="shared" si="4"/>
        <v>216</v>
      </c>
    </row>
    <row r="75" spans="1:13" s="93" customFormat="1" ht="42.75">
      <c r="A75" s="91" t="s">
        <v>33</v>
      </c>
      <c r="B75" s="44" t="s">
        <v>11</v>
      </c>
      <c r="C75" s="33">
        <v>216</v>
      </c>
      <c r="D75" s="92"/>
      <c r="E75" s="92"/>
      <c r="F75" s="92"/>
      <c r="G75" s="92"/>
      <c r="H75" s="92"/>
      <c r="I75" s="92"/>
    </row>
    <row r="76" spans="1:13" s="90" customFormat="1">
      <c r="A76" s="94"/>
      <c r="B76" s="30" t="s">
        <v>12</v>
      </c>
      <c r="C76" s="33">
        <v>216</v>
      </c>
      <c r="D76" s="89"/>
      <c r="E76" s="89"/>
      <c r="F76" s="89"/>
      <c r="G76" s="89"/>
      <c r="H76" s="89"/>
      <c r="I76" s="89"/>
    </row>
    <row r="77" spans="1:13">
      <c r="A77" s="62" t="s">
        <v>34</v>
      </c>
      <c r="B77" s="63"/>
      <c r="C77" s="64"/>
      <c r="D77" s="155"/>
      <c r="E77" s="155"/>
      <c r="F77" s="155"/>
      <c r="G77" s="155"/>
      <c r="H77" s="155"/>
      <c r="I77" s="155"/>
    </row>
    <row r="78" spans="1:13" s="40" customFormat="1">
      <c r="A78" s="95" t="s">
        <v>23</v>
      </c>
      <c r="B78" s="96" t="s">
        <v>11</v>
      </c>
      <c r="C78" s="74">
        <f t="shared" ref="C78:C83" si="5">C80</f>
        <v>200</v>
      </c>
      <c r="D78" s="48"/>
      <c r="E78" s="48"/>
      <c r="F78" s="48"/>
      <c r="G78" s="48"/>
      <c r="H78" s="48"/>
      <c r="I78" s="48"/>
    </row>
    <row r="79" spans="1:13" s="40" customFormat="1">
      <c r="A79" s="97" t="s">
        <v>24</v>
      </c>
      <c r="B79" s="98" t="s">
        <v>12</v>
      </c>
      <c r="C79" s="74">
        <f t="shared" si="5"/>
        <v>200</v>
      </c>
      <c r="D79" s="48"/>
      <c r="E79" s="48"/>
      <c r="F79" s="48"/>
      <c r="G79" s="48"/>
      <c r="H79" s="48"/>
      <c r="I79" s="48"/>
    </row>
    <row r="80" spans="1:13" s="40" customFormat="1">
      <c r="A80" s="99" t="s">
        <v>35</v>
      </c>
      <c r="B80" s="73" t="s">
        <v>11</v>
      </c>
      <c r="C80" s="100">
        <f t="shared" si="5"/>
        <v>200</v>
      </c>
      <c r="D80" s="48"/>
      <c r="E80" s="48"/>
      <c r="F80" s="48"/>
      <c r="G80" s="48"/>
      <c r="H80" s="48"/>
      <c r="I80" s="48"/>
    </row>
    <row r="81" spans="1:10" s="40" customFormat="1">
      <c r="A81" s="101" t="s">
        <v>29</v>
      </c>
      <c r="B81" s="98" t="s">
        <v>12</v>
      </c>
      <c r="C81" s="100">
        <f t="shared" si="5"/>
        <v>200</v>
      </c>
    </row>
    <row r="82" spans="1:10" s="34" customFormat="1">
      <c r="A82" s="102" t="s">
        <v>15</v>
      </c>
      <c r="B82" s="103" t="s">
        <v>11</v>
      </c>
      <c r="C82" s="104">
        <f t="shared" si="5"/>
        <v>200</v>
      </c>
    </row>
    <row r="83" spans="1:10" s="34" customFormat="1">
      <c r="A83" s="105"/>
      <c r="B83" s="106" t="s">
        <v>12</v>
      </c>
      <c r="C83" s="104">
        <f t="shared" si="5"/>
        <v>200</v>
      </c>
    </row>
    <row r="84" spans="1:10" s="40" customFormat="1">
      <c r="A84" s="107" t="s">
        <v>36</v>
      </c>
      <c r="B84" s="96" t="s">
        <v>11</v>
      </c>
      <c r="C84" s="25">
        <f>C88</f>
        <v>200</v>
      </c>
    </row>
    <row r="85" spans="1:10" s="40" customFormat="1">
      <c r="A85" s="86"/>
      <c r="B85" s="98" t="s">
        <v>12</v>
      </c>
      <c r="C85" s="25">
        <f>C89</f>
        <v>200</v>
      </c>
    </row>
    <row r="86" spans="1:10" s="40" customFormat="1" ht="13.5" hidden="1" customHeight="1">
      <c r="A86" s="38" t="s">
        <v>19</v>
      </c>
      <c r="B86" s="39"/>
      <c r="C86" s="25"/>
    </row>
    <row r="87" spans="1:10" s="40" customFormat="1" ht="15.75" hidden="1" customHeight="1">
      <c r="A87" s="26"/>
      <c r="B87" s="39"/>
      <c r="C87" s="25"/>
    </row>
    <row r="88" spans="1:10" s="34" customFormat="1">
      <c r="A88" s="108" t="s">
        <v>17</v>
      </c>
      <c r="B88" s="46" t="s">
        <v>11</v>
      </c>
      <c r="C88" s="20">
        <f>C90</f>
        <v>200</v>
      </c>
    </row>
    <row r="89" spans="1:10" s="34" customFormat="1">
      <c r="A89" s="35"/>
      <c r="B89" s="47" t="s">
        <v>12</v>
      </c>
      <c r="C89" s="20">
        <f>C91</f>
        <v>200</v>
      </c>
    </row>
    <row r="90" spans="1:10" s="60" customFormat="1" ht="42.75">
      <c r="A90" s="109" t="s">
        <v>37</v>
      </c>
      <c r="B90" s="55" t="s">
        <v>11</v>
      </c>
      <c r="C90" s="56">
        <v>200</v>
      </c>
      <c r="E90" s="61"/>
      <c r="F90" s="61"/>
      <c r="G90" s="61"/>
      <c r="H90" s="61"/>
      <c r="I90" s="61"/>
      <c r="J90" s="61"/>
    </row>
    <row r="91" spans="1:10" s="60" customFormat="1">
      <c r="A91" s="110"/>
      <c r="B91" s="36" t="s">
        <v>12</v>
      </c>
      <c r="C91" s="56">
        <v>200</v>
      </c>
      <c r="E91" s="61"/>
      <c r="F91" s="61"/>
      <c r="G91" s="61"/>
      <c r="H91" s="61"/>
      <c r="I91" s="61"/>
      <c r="J91" s="61"/>
    </row>
    <row r="92" spans="1:10">
      <c r="A92" s="156" t="s">
        <v>38</v>
      </c>
      <c r="B92" s="157"/>
      <c r="C92" s="158"/>
    </row>
    <row r="93" spans="1:10" ht="15">
      <c r="A93" s="111" t="s">
        <v>10</v>
      </c>
      <c r="B93" s="112" t="s">
        <v>11</v>
      </c>
      <c r="C93" s="100">
        <f t="shared" ref="C93:C100" si="6">C95</f>
        <v>-216</v>
      </c>
    </row>
    <row r="94" spans="1:10">
      <c r="A94" s="113"/>
      <c r="B94" s="47" t="s">
        <v>12</v>
      </c>
      <c r="C94" s="100">
        <f t="shared" si="6"/>
        <v>-216</v>
      </c>
    </row>
    <row r="95" spans="1:10">
      <c r="A95" s="18" t="s">
        <v>13</v>
      </c>
      <c r="B95" s="19" t="s">
        <v>11</v>
      </c>
      <c r="C95" s="25">
        <f t="shared" si="6"/>
        <v>-216</v>
      </c>
    </row>
    <row r="96" spans="1:10">
      <c r="A96" s="21" t="s">
        <v>14</v>
      </c>
      <c r="B96" s="22" t="s">
        <v>12</v>
      </c>
      <c r="C96" s="25">
        <f t="shared" si="6"/>
        <v>-216</v>
      </c>
    </row>
    <row r="97" spans="1:13">
      <c r="A97" s="114" t="s">
        <v>15</v>
      </c>
      <c r="B97" s="37" t="s">
        <v>11</v>
      </c>
      <c r="C97" s="25">
        <f t="shared" si="6"/>
        <v>-216</v>
      </c>
    </row>
    <row r="98" spans="1:13">
      <c r="A98" s="26"/>
      <c r="B98" s="27" t="s">
        <v>12</v>
      </c>
      <c r="C98" s="25">
        <f t="shared" si="6"/>
        <v>-216</v>
      </c>
    </row>
    <row r="99" spans="1:13">
      <c r="A99" s="107" t="s">
        <v>16</v>
      </c>
      <c r="B99" s="24" t="s">
        <v>11</v>
      </c>
      <c r="C99" s="25">
        <f t="shared" si="6"/>
        <v>-216</v>
      </c>
    </row>
    <row r="100" spans="1:13">
      <c r="A100" s="78"/>
      <c r="B100" s="27" t="s">
        <v>12</v>
      </c>
      <c r="C100" s="25">
        <f t="shared" si="6"/>
        <v>-216</v>
      </c>
      <c r="D100"/>
    </row>
    <row r="101" spans="1:13">
      <c r="A101" s="149" t="s">
        <v>18</v>
      </c>
      <c r="B101" s="37" t="s">
        <v>11</v>
      </c>
      <c r="C101" s="25">
        <f>C110</f>
        <v>-216</v>
      </c>
      <c r="D101"/>
    </row>
    <row r="102" spans="1:13">
      <c r="A102" s="150"/>
      <c r="B102" s="27" t="s">
        <v>12</v>
      </c>
      <c r="C102" s="25">
        <f>C111</f>
        <v>-216</v>
      </c>
      <c r="D102"/>
    </row>
    <row r="103" spans="1:13" s="40" customFormat="1" ht="14.25" customHeight="1">
      <c r="A103" s="115" t="s">
        <v>39</v>
      </c>
      <c r="B103" s="116"/>
      <c r="C103" s="117"/>
      <c r="D103" s="118"/>
      <c r="E103" s="70"/>
      <c r="F103" s="118"/>
      <c r="G103" s="118"/>
      <c r="H103" s="118"/>
      <c r="I103" s="118"/>
    </row>
    <row r="104" spans="1:13" s="40" customFormat="1" ht="15.75" customHeight="1">
      <c r="A104" s="119" t="s">
        <v>23</v>
      </c>
      <c r="B104" s="120" t="s">
        <v>11</v>
      </c>
      <c r="C104" s="121">
        <f t="shared" ref="C104:C109" si="7">C106</f>
        <v>-216</v>
      </c>
      <c r="D104" s="85"/>
      <c r="E104" s="122"/>
      <c r="F104" s="85"/>
      <c r="G104" s="85"/>
      <c r="H104" s="85"/>
      <c r="I104" s="85"/>
    </row>
    <row r="105" spans="1:13" s="40" customFormat="1" ht="15.75" customHeight="1">
      <c r="A105" s="78" t="s">
        <v>27</v>
      </c>
      <c r="B105" s="30" t="s">
        <v>12</v>
      </c>
      <c r="C105" s="121">
        <f t="shared" si="7"/>
        <v>-216</v>
      </c>
      <c r="D105" s="123"/>
      <c r="E105" s="124"/>
      <c r="F105" s="123" t="e">
        <f>F107+#REF!</f>
        <v>#REF!</v>
      </c>
      <c r="G105" s="123" t="e">
        <f>G107+#REF!</f>
        <v>#REF!</v>
      </c>
      <c r="H105" s="123" t="e">
        <f>H107+#REF!</f>
        <v>#REF!</v>
      </c>
      <c r="I105" s="123" t="e">
        <f>I107+#REF!</f>
        <v>#REF!</v>
      </c>
    </row>
    <row r="106" spans="1:13" s="40" customFormat="1" ht="15" customHeight="1">
      <c r="A106" s="125" t="s">
        <v>35</v>
      </c>
      <c r="B106" s="44" t="s">
        <v>11</v>
      </c>
      <c r="C106" s="126">
        <f t="shared" si="7"/>
        <v>-216</v>
      </c>
    </row>
    <row r="107" spans="1:13" s="40" customFormat="1" ht="15" customHeight="1">
      <c r="A107" s="78" t="s">
        <v>29</v>
      </c>
      <c r="B107" s="30" t="s">
        <v>12</v>
      </c>
      <c r="C107" s="126">
        <f t="shared" si="7"/>
        <v>-216</v>
      </c>
    </row>
    <row r="108" spans="1:13" s="40" customFormat="1" ht="13.5" customHeight="1">
      <c r="A108" s="23" t="s">
        <v>15</v>
      </c>
      <c r="B108" s="44" t="s">
        <v>11</v>
      </c>
      <c r="C108" s="127">
        <f t="shared" si="7"/>
        <v>-216</v>
      </c>
    </row>
    <row r="109" spans="1:13" s="40" customFormat="1" ht="14.25" customHeight="1">
      <c r="A109" s="26"/>
      <c r="B109" s="30" t="s">
        <v>12</v>
      </c>
      <c r="C109" s="127">
        <f t="shared" si="7"/>
        <v>-216</v>
      </c>
    </row>
    <row r="110" spans="1:13" s="40" customFormat="1" ht="15" customHeight="1">
      <c r="A110" s="159" t="s">
        <v>18</v>
      </c>
      <c r="B110" s="44" t="s">
        <v>11</v>
      </c>
      <c r="C110" s="127">
        <f>C119</f>
        <v>-216</v>
      </c>
    </row>
    <row r="111" spans="1:13" s="40" customFormat="1" ht="15" customHeight="1">
      <c r="A111" s="150"/>
      <c r="B111" s="30" t="s">
        <v>12</v>
      </c>
      <c r="C111" s="127">
        <f>C120</f>
        <v>-216</v>
      </c>
    </row>
    <row r="112" spans="1:13">
      <c r="A112" s="79" t="s">
        <v>30</v>
      </c>
      <c r="B112" s="80"/>
      <c r="C112" s="81"/>
      <c r="D112" s="128"/>
      <c r="E112" s="129"/>
      <c r="F112" s="128"/>
      <c r="G112" s="128"/>
      <c r="H112" s="128"/>
      <c r="I112" s="130"/>
      <c r="J112" s="66"/>
      <c r="K112" s="66"/>
      <c r="L112" s="66"/>
      <c r="M112" s="66"/>
    </row>
    <row r="113" spans="1:3" s="40" customFormat="1" ht="15.75" customHeight="1">
      <c r="A113" s="131" t="s">
        <v>23</v>
      </c>
      <c r="B113" s="44" t="s">
        <v>11</v>
      </c>
      <c r="C113" s="127">
        <f t="shared" ref="C113:C120" si="8">C115</f>
        <v>-216</v>
      </c>
    </row>
    <row r="114" spans="1:3" s="40" customFormat="1" ht="15.75" customHeight="1">
      <c r="A114" s="132" t="s">
        <v>24</v>
      </c>
      <c r="B114" s="30" t="s">
        <v>12</v>
      </c>
      <c r="C114" s="127">
        <f t="shared" si="8"/>
        <v>-216</v>
      </c>
    </row>
    <row r="115" spans="1:3" s="40" customFormat="1" ht="15" customHeight="1">
      <c r="A115" s="133" t="s">
        <v>35</v>
      </c>
      <c r="B115" s="44" t="s">
        <v>11</v>
      </c>
      <c r="C115" s="126">
        <f t="shared" si="8"/>
        <v>-216</v>
      </c>
    </row>
    <row r="116" spans="1:3" s="40" customFormat="1" ht="15" customHeight="1">
      <c r="A116" s="134" t="s">
        <v>29</v>
      </c>
      <c r="B116" s="30" t="s">
        <v>12</v>
      </c>
      <c r="C116" s="126">
        <f t="shared" si="8"/>
        <v>-216</v>
      </c>
    </row>
    <row r="117" spans="1:3" s="40" customFormat="1" ht="13.5" customHeight="1">
      <c r="A117" s="159" t="s">
        <v>15</v>
      </c>
      <c r="B117" s="44" t="s">
        <v>11</v>
      </c>
      <c r="C117" s="127">
        <f t="shared" si="8"/>
        <v>-216</v>
      </c>
    </row>
    <row r="118" spans="1:3" s="40" customFormat="1" ht="14.25" customHeight="1">
      <c r="A118" s="150"/>
      <c r="B118" s="30" t="s">
        <v>12</v>
      </c>
      <c r="C118" s="127">
        <f t="shared" si="8"/>
        <v>-216</v>
      </c>
    </row>
    <row r="119" spans="1:3" s="40" customFormat="1" ht="15.75" customHeight="1">
      <c r="A119" s="159" t="s">
        <v>40</v>
      </c>
      <c r="B119" s="44" t="s">
        <v>11</v>
      </c>
      <c r="C119" s="127">
        <f t="shared" si="8"/>
        <v>-216</v>
      </c>
    </row>
    <row r="120" spans="1:3" s="40" customFormat="1" ht="15.75" customHeight="1">
      <c r="A120" s="150"/>
      <c r="B120" s="30" t="s">
        <v>12</v>
      </c>
      <c r="C120" s="127">
        <f t="shared" si="8"/>
        <v>-216</v>
      </c>
    </row>
    <row r="121" spans="1:3" s="57" customFormat="1" ht="13.5" customHeight="1">
      <c r="A121" s="151" t="s">
        <v>41</v>
      </c>
      <c r="B121" s="55" t="s">
        <v>11</v>
      </c>
      <c r="C121" s="135">
        <v>-216</v>
      </c>
    </row>
    <row r="122" spans="1:3" s="60" customFormat="1" ht="14.25" customHeight="1">
      <c r="A122" s="152"/>
      <c r="B122" s="36" t="s">
        <v>12</v>
      </c>
      <c r="C122" s="56">
        <v>-216</v>
      </c>
    </row>
    <row r="123" spans="1:3" s="90" customFormat="1">
      <c r="A123" s="89"/>
      <c r="B123" s="136"/>
      <c r="C123" s="123"/>
    </row>
    <row r="124" spans="1:3" s="90" customFormat="1">
      <c r="A124" s="89"/>
      <c r="B124" s="136"/>
      <c r="C124" s="123"/>
    </row>
    <row r="125" spans="1:3" s="90" customFormat="1">
      <c r="A125" s="89"/>
      <c r="B125" s="136"/>
      <c r="C125" s="123"/>
    </row>
    <row r="126" spans="1:3">
      <c r="A126" s="153"/>
      <c r="B126" s="154"/>
      <c r="C126" s="154"/>
    </row>
    <row r="127" spans="1:3">
      <c r="A127" s="153"/>
      <c r="B127" s="154"/>
      <c r="C127" s="154"/>
    </row>
    <row r="128" spans="1:3">
      <c r="A128" s="137"/>
      <c r="B128" s="138"/>
      <c r="C128" s="138"/>
    </row>
    <row r="129" spans="1:53" s="1" customFormat="1">
      <c r="A129" s="137"/>
      <c r="B129" s="138"/>
      <c r="C129" s="138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0" spans="1:53" s="1" customFormat="1">
      <c r="A130" s="137"/>
      <c r="B130" s="138"/>
      <c r="C130" s="138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1" customFormat="1">
      <c r="A131" s="139"/>
      <c r="B131" s="3"/>
      <c r="C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1" customFormat="1">
      <c r="A132" s="139"/>
      <c r="B132" s="3"/>
      <c r="C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s="1" customFormat="1">
      <c r="A133" s="139"/>
      <c r="B133" s="3"/>
      <c r="C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  <row r="140" spans="1:53" s="1" customFormat="1">
      <c r="A140" s="140"/>
      <c r="B140" s="3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1" customFormat="1">
      <c r="A141" s="140"/>
      <c r="B141" s="3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</sheetData>
  <mergeCells count="15">
    <mergeCell ref="A121:A122"/>
    <mergeCell ref="A126:C126"/>
    <mergeCell ref="A127:C127"/>
    <mergeCell ref="D77:I77"/>
    <mergeCell ref="A92:C92"/>
    <mergeCell ref="A101:A102"/>
    <mergeCell ref="A110:A111"/>
    <mergeCell ref="A117:A118"/>
    <mergeCell ref="A119:A120"/>
    <mergeCell ref="A39:C39"/>
    <mergeCell ref="A1:C1"/>
    <mergeCell ref="A2:C2"/>
    <mergeCell ref="A7:C7"/>
    <mergeCell ref="C10:C12"/>
    <mergeCell ref="A24:A2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 martie 2023</vt:lpstr>
      <vt:lpstr>'30 martie 2023'!Print_Titles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2023-03-21T12:29:11Z</dcterms:created>
  <dcterms:modified xsi:type="dcterms:W3CDTF">2023-04-10T10:40:43Z</dcterms:modified>
</cp:coreProperties>
</file>